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700"/>
  </bookViews>
  <sheets>
    <sheet name="ART 24 - CONSUNTIVO 2012" sheetId="1" r:id="rId1"/>
  </sheets>
  <calcPr calcId="124519"/>
</workbook>
</file>

<file path=xl/calcChain.xml><?xml version="1.0" encoding="utf-8"?>
<calcChain xmlns="http://schemas.openxmlformats.org/spreadsheetml/2006/main">
  <c r="K35" i="1"/>
  <c r="C35"/>
</calcChain>
</file>

<file path=xl/sharedStrings.xml><?xml version="1.0" encoding="utf-8"?>
<sst xmlns="http://schemas.openxmlformats.org/spreadsheetml/2006/main" count="127" uniqueCount="40">
  <si>
    <t xml:space="preserve">                           CONSUNTIVO ART. 24</t>
  </si>
  <si>
    <t xml:space="preserve">                                             (previsto dall' articolo 12 - comma 1)</t>
  </si>
  <si>
    <t>ORGANI ISTITUZIONALI E SEGRETERIA GENERALE (A)</t>
  </si>
  <si>
    <t>SERVIZI DI SUPPORTO (B)</t>
  </si>
  <si>
    <t>ANAGRAFE E SERVIZI DI REGOLAZIONE DEL MERCATO (C)</t>
  </si>
  <si>
    <t>STUDIO, FORMAZIONE, INFORMAZIONE e PROMOZ. ECON. (D)</t>
  </si>
  <si>
    <t>TOTALE (A+B+C+D)</t>
  </si>
  <si>
    <t>Revisione di Budget</t>
  </si>
  <si>
    <t>Consuntivo</t>
  </si>
  <si>
    <t xml:space="preserve">                              GESTIONE CORRENTE</t>
  </si>
  <si>
    <t>A) Proventi correnti</t>
  </si>
  <si>
    <t xml:space="preserve">   1) Diritto Annuale</t>
  </si>
  <si>
    <t xml:space="preserve"> </t>
  </si>
  <si>
    <t xml:space="preserve">   2) Diritti di Segreteria</t>
  </si>
  <si>
    <t xml:space="preserve">   3) Contributi trasferimenti e altre entrate</t>
  </si>
  <si>
    <t xml:space="preserve">   4) Proventi da gestione di beni e servizi</t>
  </si>
  <si>
    <t xml:space="preserve">   5) Variazione delle rimanenze</t>
  </si>
  <si>
    <t>Totale proventi correnti (A)</t>
  </si>
  <si>
    <t>B) Oneri Correnti</t>
  </si>
  <si>
    <t xml:space="preserve">   6) Personale</t>
  </si>
  <si>
    <t xml:space="preserve">   7) Funzionamento</t>
  </si>
  <si>
    <t xml:space="preserve">   8) Interventi economici</t>
  </si>
  <si>
    <t xml:space="preserve">   9) Ammortamenti e accantonamenti</t>
  </si>
  <si>
    <t>Totale Oneri Correnti (B)</t>
  </si>
  <si>
    <t>Risultato della gestione corrente (A-B)</t>
  </si>
  <si>
    <t xml:space="preserve">               C) GESTIONE FINANZIARIA</t>
  </si>
  <si>
    <t xml:space="preserve">   10) Proventi finanziari</t>
  </si>
  <si>
    <t xml:space="preserve">   11) Oneri finanziari</t>
  </si>
  <si>
    <t>Risultato gestione finanziaria</t>
  </si>
  <si>
    <t xml:space="preserve">   12) Proventi straordinari</t>
  </si>
  <si>
    <t xml:space="preserve">   13) Oneri straordinari</t>
  </si>
  <si>
    <t>Risultato gestione straordinaria</t>
  </si>
  <si>
    <t xml:space="preserve">   14) Rivalutazioni attivo patrimoniale</t>
  </si>
  <si>
    <t xml:space="preserve">   15) Svalutazioni attivo patrimoniale</t>
  </si>
  <si>
    <t>Differenza rettifiche attività finanziaria</t>
  </si>
  <si>
    <t>Disavanzo/Avanzo economico esercizio (A-B +/-C +/-D +/-E)</t>
  </si>
  <si>
    <t xml:space="preserve">   Totale Immobilizz. Immateriali</t>
  </si>
  <si>
    <t xml:space="preserve">   Totale Immobilizzaz. Materiali</t>
  </si>
  <si>
    <t xml:space="preserve">   Totale Immob. Finanziarie</t>
  </si>
  <si>
    <t xml:space="preserve">   TOTALE IMMOBILIZZAZIONI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</si>
</sst>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7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u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64" fontId="1" fillId="0" borderId="0" xfId="1" applyNumberFormat="1" applyFont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centerContinuous" vertical="center" wrapText="1"/>
    </xf>
    <xf numFmtId="164" fontId="4" fillId="0" borderId="11" xfId="1" applyNumberFormat="1" applyFont="1" applyFill="1" applyBorder="1" applyAlignment="1">
      <alignment horizontal="centerContinuous" vertical="center" wrapText="1"/>
    </xf>
    <xf numFmtId="164" fontId="4" fillId="0" borderId="12" xfId="1" applyNumberFormat="1" applyFont="1" applyFill="1" applyBorder="1" applyAlignment="1">
      <alignment horizontal="centerContinuous" vertical="center" wrapText="1"/>
    </xf>
    <xf numFmtId="164" fontId="4" fillId="0" borderId="0" xfId="1" applyNumberFormat="1" applyFont="1" applyFill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left"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left" vertical="center" wrapText="1"/>
    </xf>
    <xf numFmtId="164" fontId="4" fillId="0" borderId="9" xfId="1" applyNumberFormat="1" applyFont="1" applyFill="1" applyBorder="1" applyAlignment="1">
      <alignment horizontal="left" vertical="center" wrapText="1"/>
    </xf>
    <xf numFmtId="4" fontId="4" fillId="0" borderId="10" xfId="1" applyNumberFormat="1" applyFont="1" applyFill="1" applyBorder="1" applyAlignment="1">
      <alignment horizontal="right" vertical="center" wrapText="1"/>
    </xf>
    <xf numFmtId="4" fontId="4" fillId="0" borderId="11" xfId="1" applyNumberFormat="1" applyFont="1" applyFill="1" applyBorder="1" applyAlignment="1">
      <alignment horizontal="right" vertical="center" wrapText="1"/>
    </xf>
    <xf numFmtId="4" fontId="4" fillId="0" borderId="12" xfId="1" applyNumberFormat="1" applyFont="1" applyFill="1" applyBorder="1" applyAlignment="1">
      <alignment horizontal="right" vertical="center" wrapText="1"/>
    </xf>
    <xf numFmtId="4" fontId="4" fillId="0" borderId="10" xfId="1" applyNumberFormat="1" applyFont="1" applyFill="1" applyBorder="1" applyAlignment="1">
      <alignment horizontal="center" vertical="center" wrapText="1"/>
    </xf>
    <xf numFmtId="4" fontId="4" fillId="0" borderId="11" xfId="1" applyNumberFormat="1" applyFont="1" applyFill="1" applyBorder="1" applyAlignment="1">
      <alignment horizontal="center" vertical="center" wrapText="1"/>
    </xf>
    <xf numFmtId="4" fontId="4" fillId="0" borderId="12" xfId="1" applyNumberFormat="1" applyFont="1" applyFill="1" applyBorder="1" applyAlignment="1">
      <alignment horizontal="center" vertical="center" wrapText="1"/>
    </xf>
    <xf numFmtId="164" fontId="3" fillId="3" borderId="13" xfId="1" applyNumberFormat="1" applyFont="1" applyFill="1" applyBorder="1" applyAlignment="1">
      <alignment horizontal="center" vertical="center" wrapText="1"/>
    </xf>
    <xf numFmtId="4" fontId="4" fillId="0" borderId="14" xfId="1" applyNumberFormat="1" applyFont="1" applyFill="1" applyBorder="1" applyAlignment="1">
      <alignment horizontal="right" vertical="center" wrapText="1"/>
    </xf>
    <xf numFmtId="4" fontId="4" fillId="0" borderId="15" xfId="1" applyNumberFormat="1" applyFont="1" applyFill="1" applyBorder="1" applyAlignment="1">
      <alignment horizontal="right" vertical="center" wrapText="1"/>
    </xf>
    <xf numFmtId="4" fontId="4" fillId="0" borderId="16" xfId="1" applyNumberFormat="1" applyFont="1" applyFill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horizontal="left" vertical="center" wrapText="1"/>
    </xf>
    <xf numFmtId="4" fontId="4" fillId="0" borderId="17" xfId="1" applyNumberFormat="1" applyFont="1" applyFill="1" applyBorder="1" applyAlignment="1">
      <alignment horizontal="right" vertical="center" wrapText="1"/>
    </xf>
    <xf numFmtId="4" fontId="4" fillId="0" borderId="18" xfId="1" applyNumberFormat="1" applyFont="1" applyFill="1" applyBorder="1" applyAlignment="1">
      <alignment horizontal="right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center" wrapText="1"/>
    </xf>
    <xf numFmtId="164" fontId="1" fillId="2" borderId="5" xfId="1" applyNumberFormat="1" applyFont="1" applyFill="1" applyBorder="1" applyAlignment="1">
      <alignment horizontal="center" vertical="center" wrapText="1"/>
    </xf>
    <xf numFmtId="164" fontId="1" fillId="2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tabSelected="1" workbookViewId="0">
      <pane xSplit="1" ySplit="5" topLeftCell="B6" activePane="bottomRight" state="frozen"/>
      <selection activeCell="E33" sqref="E33"/>
      <selection pane="topRight" activeCell="E33" sqref="E33"/>
      <selection pane="bottomLeft" activeCell="E33" sqref="E33"/>
      <selection pane="bottomRight" activeCell="I37" sqref="I37"/>
    </sheetView>
  </sheetViews>
  <sheetFormatPr defaultRowHeight="12"/>
  <cols>
    <col min="1" max="1" width="35.85546875" style="9" customWidth="1"/>
    <col min="2" max="11" width="13.5703125" style="9" customWidth="1"/>
    <col min="12" max="256" width="9.140625" style="9"/>
    <col min="257" max="257" width="35.85546875" style="9" customWidth="1"/>
    <col min="258" max="267" width="14.7109375" style="9" customWidth="1"/>
    <col min="268" max="512" width="9.140625" style="9"/>
    <col min="513" max="513" width="35.85546875" style="9" customWidth="1"/>
    <col min="514" max="523" width="14.7109375" style="9" customWidth="1"/>
    <col min="524" max="768" width="9.140625" style="9"/>
    <col min="769" max="769" width="35.85546875" style="9" customWidth="1"/>
    <col min="770" max="779" width="14.7109375" style="9" customWidth="1"/>
    <col min="780" max="1024" width="9.140625" style="9"/>
    <col min="1025" max="1025" width="35.85546875" style="9" customWidth="1"/>
    <col min="1026" max="1035" width="14.7109375" style="9" customWidth="1"/>
    <col min="1036" max="1280" width="9.140625" style="9"/>
    <col min="1281" max="1281" width="35.85546875" style="9" customWidth="1"/>
    <col min="1282" max="1291" width="14.7109375" style="9" customWidth="1"/>
    <col min="1292" max="1536" width="9.140625" style="9"/>
    <col min="1537" max="1537" width="35.85546875" style="9" customWidth="1"/>
    <col min="1538" max="1547" width="14.7109375" style="9" customWidth="1"/>
    <col min="1548" max="1792" width="9.140625" style="9"/>
    <col min="1793" max="1793" width="35.85546875" style="9" customWidth="1"/>
    <col min="1794" max="1803" width="14.7109375" style="9" customWidth="1"/>
    <col min="1804" max="2048" width="9.140625" style="9"/>
    <col min="2049" max="2049" width="35.85546875" style="9" customWidth="1"/>
    <col min="2050" max="2059" width="14.7109375" style="9" customWidth="1"/>
    <col min="2060" max="2304" width="9.140625" style="9"/>
    <col min="2305" max="2305" width="35.85546875" style="9" customWidth="1"/>
    <col min="2306" max="2315" width="14.7109375" style="9" customWidth="1"/>
    <col min="2316" max="2560" width="9.140625" style="9"/>
    <col min="2561" max="2561" width="35.85546875" style="9" customWidth="1"/>
    <col min="2562" max="2571" width="14.7109375" style="9" customWidth="1"/>
    <col min="2572" max="2816" width="9.140625" style="9"/>
    <col min="2817" max="2817" width="35.85546875" style="9" customWidth="1"/>
    <col min="2818" max="2827" width="14.7109375" style="9" customWidth="1"/>
    <col min="2828" max="3072" width="9.140625" style="9"/>
    <col min="3073" max="3073" width="35.85546875" style="9" customWidth="1"/>
    <col min="3074" max="3083" width="14.7109375" style="9" customWidth="1"/>
    <col min="3084" max="3328" width="9.140625" style="9"/>
    <col min="3329" max="3329" width="35.85546875" style="9" customWidth="1"/>
    <col min="3330" max="3339" width="14.7109375" style="9" customWidth="1"/>
    <col min="3340" max="3584" width="9.140625" style="9"/>
    <col min="3585" max="3585" width="35.85546875" style="9" customWidth="1"/>
    <col min="3586" max="3595" width="14.7109375" style="9" customWidth="1"/>
    <col min="3596" max="3840" width="9.140625" style="9"/>
    <col min="3841" max="3841" width="35.85546875" style="9" customWidth="1"/>
    <col min="3842" max="3851" width="14.7109375" style="9" customWidth="1"/>
    <col min="3852" max="4096" width="9.140625" style="9"/>
    <col min="4097" max="4097" width="35.85546875" style="9" customWidth="1"/>
    <col min="4098" max="4107" width="14.7109375" style="9" customWidth="1"/>
    <col min="4108" max="4352" width="9.140625" style="9"/>
    <col min="4353" max="4353" width="35.85546875" style="9" customWidth="1"/>
    <col min="4354" max="4363" width="14.7109375" style="9" customWidth="1"/>
    <col min="4364" max="4608" width="9.140625" style="9"/>
    <col min="4609" max="4609" width="35.85546875" style="9" customWidth="1"/>
    <col min="4610" max="4619" width="14.7109375" style="9" customWidth="1"/>
    <col min="4620" max="4864" width="9.140625" style="9"/>
    <col min="4865" max="4865" width="35.85546875" style="9" customWidth="1"/>
    <col min="4866" max="4875" width="14.7109375" style="9" customWidth="1"/>
    <col min="4876" max="5120" width="9.140625" style="9"/>
    <col min="5121" max="5121" width="35.85546875" style="9" customWidth="1"/>
    <col min="5122" max="5131" width="14.7109375" style="9" customWidth="1"/>
    <col min="5132" max="5376" width="9.140625" style="9"/>
    <col min="5377" max="5377" width="35.85546875" style="9" customWidth="1"/>
    <col min="5378" max="5387" width="14.7109375" style="9" customWidth="1"/>
    <col min="5388" max="5632" width="9.140625" style="9"/>
    <col min="5633" max="5633" width="35.85546875" style="9" customWidth="1"/>
    <col min="5634" max="5643" width="14.7109375" style="9" customWidth="1"/>
    <col min="5644" max="5888" width="9.140625" style="9"/>
    <col min="5889" max="5889" width="35.85546875" style="9" customWidth="1"/>
    <col min="5890" max="5899" width="14.7109375" style="9" customWidth="1"/>
    <col min="5900" max="6144" width="9.140625" style="9"/>
    <col min="6145" max="6145" width="35.85546875" style="9" customWidth="1"/>
    <col min="6146" max="6155" width="14.7109375" style="9" customWidth="1"/>
    <col min="6156" max="6400" width="9.140625" style="9"/>
    <col min="6401" max="6401" width="35.85546875" style="9" customWidth="1"/>
    <col min="6402" max="6411" width="14.7109375" style="9" customWidth="1"/>
    <col min="6412" max="6656" width="9.140625" style="9"/>
    <col min="6657" max="6657" width="35.85546875" style="9" customWidth="1"/>
    <col min="6658" max="6667" width="14.7109375" style="9" customWidth="1"/>
    <col min="6668" max="6912" width="9.140625" style="9"/>
    <col min="6913" max="6913" width="35.85546875" style="9" customWidth="1"/>
    <col min="6914" max="6923" width="14.7109375" style="9" customWidth="1"/>
    <col min="6924" max="7168" width="9.140625" style="9"/>
    <col min="7169" max="7169" width="35.85546875" style="9" customWidth="1"/>
    <col min="7170" max="7179" width="14.7109375" style="9" customWidth="1"/>
    <col min="7180" max="7424" width="9.140625" style="9"/>
    <col min="7425" max="7425" width="35.85546875" style="9" customWidth="1"/>
    <col min="7426" max="7435" width="14.7109375" style="9" customWidth="1"/>
    <col min="7436" max="7680" width="9.140625" style="9"/>
    <col min="7681" max="7681" width="35.85546875" style="9" customWidth="1"/>
    <col min="7682" max="7691" width="14.7109375" style="9" customWidth="1"/>
    <col min="7692" max="7936" width="9.140625" style="9"/>
    <col min="7937" max="7937" width="35.85546875" style="9" customWidth="1"/>
    <col min="7938" max="7947" width="14.7109375" style="9" customWidth="1"/>
    <col min="7948" max="8192" width="9.140625" style="9"/>
    <col min="8193" max="8193" width="35.85546875" style="9" customWidth="1"/>
    <col min="8194" max="8203" width="14.7109375" style="9" customWidth="1"/>
    <col min="8204" max="8448" width="9.140625" style="9"/>
    <col min="8449" max="8449" width="35.85546875" style="9" customWidth="1"/>
    <col min="8450" max="8459" width="14.7109375" style="9" customWidth="1"/>
    <col min="8460" max="8704" width="9.140625" style="9"/>
    <col min="8705" max="8705" width="35.85546875" style="9" customWidth="1"/>
    <col min="8706" max="8715" width="14.7109375" style="9" customWidth="1"/>
    <col min="8716" max="8960" width="9.140625" style="9"/>
    <col min="8961" max="8961" width="35.85546875" style="9" customWidth="1"/>
    <col min="8962" max="8971" width="14.7109375" style="9" customWidth="1"/>
    <col min="8972" max="9216" width="9.140625" style="9"/>
    <col min="9217" max="9217" width="35.85546875" style="9" customWidth="1"/>
    <col min="9218" max="9227" width="14.7109375" style="9" customWidth="1"/>
    <col min="9228" max="9472" width="9.140625" style="9"/>
    <col min="9473" max="9473" width="35.85546875" style="9" customWidth="1"/>
    <col min="9474" max="9483" width="14.7109375" style="9" customWidth="1"/>
    <col min="9484" max="9728" width="9.140625" style="9"/>
    <col min="9729" max="9729" width="35.85546875" style="9" customWidth="1"/>
    <col min="9730" max="9739" width="14.7109375" style="9" customWidth="1"/>
    <col min="9740" max="9984" width="9.140625" style="9"/>
    <col min="9985" max="9985" width="35.85546875" style="9" customWidth="1"/>
    <col min="9986" max="9995" width="14.7109375" style="9" customWidth="1"/>
    <col min="9996" max="10240" width="9.140625" style="9"/>
    <col min="10241" max="10241" width="35.85546875" style="9" customWidth="1"/>
    <col min="10242" max="10251" width="14.7109375" style="9" customWidth="1"/>
    <col min="10252" max="10496" width="9.140625" style="9"/>
    <col min="10497" max="10497" width="35.85546875" style="9" customWidth="1"/>
    <col min="10498" max="10507" width="14.7109375" style="9" customWidth="1"/>
    <col min="10508" max="10752" width="9.140625" style="9"/>
    <col min="10753" max="10753" width="35.85546875" style="9" customWidth="1"/>
    <col min="10754" max="10763" width="14.7109375" style="9" customWidth="1"/>
    <col min="10764" max="11008" width="9.140625" style="9"/>
    <col min="11009" max="11009" width="35.85546875" style="9" customWidth="1"/>
    <col min="11010" max="11019" width="14.7109375" style="9" customWidth="1"/>
    <col min="11020" max="11264" width="9.140625" style="9"/>
    <col min="11265" max="11265" width="35.85546875" style="9" customWidth="1"/>
    <col min="11266" max="11275" width="14.7109375" style="9" customWidth="1"/>
    <col min="11276" max="11520" width="9.140625" style="9"/>
    <col min="11521" max="11521" width="35.85546875" style="9" customWidth="1"/>
    <col min="11522" max="11531" width="14.7109375" style="9" customWidth="1"/>
    <col min="11532" max="11776" width="9.140625" style="9"/>
    <col min="11777" max="11777" width="35.85546875" style="9" customWidth="1"/>
    <col min="11778" max="11787" width="14.7109375" style="9" customWidth="1"/>
    <col min="11788" max="12032" width="9.140625" style="9"/>
    <col min="12033" max="12033" width="35.85546875" style="9" customWidth="1"/>
    <col min="12034" max="12043" width="14.7109375" style="9" customWidth="1"/>
    <col min="12044" max="12288" width="9.140625" style="9"/>
    <col min="12289" max="12289" width="35.85546875" style="9" customWidth="1"/>
    <col min="12290" max="12299" width="14.7109375" style="9" customWidth="1"/>
    <col min="12300" max="12544" width="9.140625" style="9"/>
    <col min="12545" max="12545" width="35.85546875" style="9" customWidth="1"/>
    <col min="12546" max="12555" width="14.7109375" style="9" customWidth="1"/>
    <col min="12556" max="12800" width="9.140625" style="9"/>
    <col min="12801" max="12801" width="35.85546875" style="9" customWidth="1"/>
    <col min="12802" max="12811" width="14.7109375" style="9" customWidth="1"/>
    <col min="12812" max="13056" width="9.140625" style="9"/>
    <col min="13057" max="13057" width="35.85546875" style="9" customWidth="1"/>
    <col min="13058" max="13067" width="14.7109375" style="9" customWidth="1"/>
    <col min="13068" max="13312" width="9.140625" style="9"/>
    <col min="13313" max="13313" width="35.85546875" style="9" customWidth="1"/>
    <col min="13314" max="13323" width="14.7109375" style="9" customWidth="1"/>
    <col min="13324" max="13568" width="9.140625" style="9"/>
    <col min="13569" max="13569" width="35.85546875" style="9" customWidth="1"/>
    <col min="13570" max="13579" width="14.7109375" style="9" customWidth="1"/>
    <col min="13580" max="13824" width="9.140625" style="9"/>
    <col min="13825" max="13825" width="35.85546875" style="9" customWidth="1"/>
    <col min="13826" max="13835" width="14.7109375" style="9" customWidth="1"/>
    <col min="13836" max="14080" width="9.140625" style="9"/>
    <col min="14081" max="14081" width="35.85546875" style="9" customWidth="1"/>
    <col min="14082" max="14091" width="14.7109375" style="9" customWidth="1"/>
    <col min="14092" max="14336" width="9.140625" style="9"/>
    <col min="14337" max="14337" width="35.85546875" style="9" customWidth="1"/>
    <col min="14338" max="14347" width="14.7109375" style="9" customWidth="1"/>
    <col min="14348" max="14592" width="9.140625" style="9"/>
    <col min="14593" max="14593" width="35.85546875" style="9" customWidth="1"/>
    <col min="14594" max="14603" width="14.7109375" style="9" customWidth="1"/>
    <col min="14604" max="14848" width="9.140625" style="9"/>
    <col min="14849" max="14849" width="35.85546875" style="9" customWidth="1"/>
    <col min="14850" max="14859" width="14.7109375" style="9" customWidth="1"/>
    <col min="14860" max="15104" width="9.140625" style="9"/>
    <col min="15105" max="15105" width="35.85546875" style="9" customWidth="1"/>
    <col min="15106" max="15115" width="14.7109375" style="9" customWidth="1"/>
    <col min="15116" max="15360" width="9.140625" style="9"/>
    <col min="15361" max="15361" width="35.85546875" style="9" customWidth="1"/>
    <col min="15362" max="15371" width="14.7109375" style="9" customWidth="1"/>
    <col min="15372" max="15616" width="9.140625" style="9"/>
    <col min="15617" max="15617" width="35.85546875" style="9" customWidth="1"/>
    <col min="15618" max="15627" width="14.7109375" style="9" customWidth="1"/>
    <col min="15628" max="15872" width="9.140625" style="9"/>
    <col min="15873" max="15873" width="35.85546875" style="9" customWidth="1"/>
    <col min="15874" max="15883" width="14.7109375" style="9" customWidth="1"/>
    <col min="15884" max="16128" width="9.140625" style="9"/>
    <col min="16129" max="16129" width="35.85546875" style="9" customWidth="1"/>
    <col min="16130" max="16139" width="14.7109375" style="9" customWidth="1"/>
    <col min="16140" max="16384" width="9.140625" style="9"/>
  </cols>
  <sheetData>
    <row r="1" spans="1:11" s="1" customFormat="1" ht="18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s="1" customFormat="1" ht="12.75" customHeight="1" thickBot="1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s="3" customFormat="1" ht="12.7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3" customFormat="1" ht="48" customHeight="1">
      <c r="A4" s="4"/>
      <c r="B4" s="36" t="s">
        <v>2</v>
      </c>
      <c r="C4" s="37"/>
      <c r="D4" s="36" t="s">
        <v>3</v>
      </c>
      <c r="E4" s="37"/>
      <c r="F4" s="36" t="s">
        <v>4</v>
      </c>
      <c r="G4" s="37"/>
      <c r="H4" s="36" t="s">
        <v>5</v>
      </c>
      <c r="I4" s="37"/>
      <c r="J4" s="36" t="s">
        <v>6</v>
      </c>
      <c r="K4" s="38"/>
    </row>
    <row r="5" spans="1:11" ht="32.25" customHeight="1">
      <c r="A5" s="5"/>
      <c r="B5" s="6" t="s">
        <v>7</v>
      </c>
      <c r="C5" s="7" t="s">
        <v>8</v>
      </c>
      <c r="D5" s="6" t="s">
        <v>7</v>
      </c>
      <c r="E5" s="7" t="s">
        <v>8</v>
      </c>
      <c r="F5" s="6" t="s">
        <v>7</v>
      </c>
      <c r="G5" s="7" t="s">
        <v>8</v>
      </c>
      <c r="H5" s="6" t="s">
        <v>7</v>
      </c>
      <c r="I5" s="7" t="s">
        <v>8</v>
      </c>
      <c r="J5" s="6" t="s">
        <v>7</v>
      </c>
      <c r="K5" s="8" t="s">
        <v>8</v>
      </c>
    </row>
    <row r="6" spans="1:11">
      <c r="A6" s="10" t="s">
        <v>9</v>
      </c>
      <c r="B6" s="11"/>
      <c r="C6" s="12"/>
      <c r="D6" s="11"/>
      <c r="E6" s="12"/>
      <c r="F6" s="11"/>
      <c r="G6" s="12"/>
      <c r="H6" s="11"/>
      <c r="I6" s="12"/>
      <c r="J6" s="11"/>
      <c r="K6" s="13"/>
    </row>
    <row r="7" spans="1:11">
      <c r="A7" s="14" t="s">
        <v>10</v>
      </c>
      <c r="B7" s="11"/>
      <c r="C7" s="12"/>
      <c r="D7" s="11"/>
      <c r="E7" s="12"/>
      <c r="F7" s="11"/>
      <c r="G7" s="12"/>
      <c r="H7" s="11"/>
      <c r="I7" s="12"/>
      <c r="J7" s="11"/>
      <c r="K7" s="13"/>
    </row>
    <row r="8" spans="1:11">
      <c r="A8" s="15" t="s">
        <v>11</v>
      </c>
      <c r="B8" s="16" t="s">
        <v>12</v>
      </c>
      <c r="C8" s="17" t="s">
        <v>12</v>
      </c>
      <c r="D8" s="16">
        <v>50559358</v>
      </c>
      <c r="E8" s="17">
        <v>51729442.130000003</v>
      </c>
      <c r="F8" s="16" t="s">
        <v>12</v>
      </c>
      <c r="G8" s="17">
        <v>0</v>
      </c>
      <c r="H8" s="16" t="s">
        <v>12</v>
      </c>
      <c r="I8" s="17" t="s">
        <v>12</v>
      </c>
      <c r="J8" s="16">
        <v>50559358</v>
      </c>
      <c r="K8" s="18">
        <v>51729442.130000003</v>
      </c>
    </row>
    <row r="9" spans="1:11">
      <c r="A9" s="15" t="s">
        <v>13</v>
      </c>
      <c r="B9" s="16" t="s">
        <v>12</v>
      </c>
      <c r="C9" s="17" t="s">
        <v>12</v>
      </c>
      <c r="D9" s="16" t="s">
        <v>12</v>
      </c>
      <c r="E9" s="17">
        <v>0</v>
      </c>
      <c r="F9" s="16">
        <v>9572000</v>
      </c>
      <c r="G9" s="17">
        <v>9494688.8800000008</v>
      </c>
      <c r="H9" s="16" t="s">
        <v>12</v>
      </c>
      <c r="I9" s="17">
        <v>0</v>
      </c>
      <c r="J9" s="16">
        <v>9572000</v>
      </c>
      <c r="K9" s="18">
        <v>9494688.8800000008</v>
      </c>
    </row>
    <row r="10" spans="1:11">
      <c r="A10" s="15" t="s">
        <v>14</v>
      </c>
      <c r="B10" s="16">
        <v>10000</v>
      </c>
      <c r="C10" s="17">
        <v>50000</v>
      </c>
      <c r="D10" s="16">
        <v>252000</v>
      </c>
      <c r="E10" s="17">
        <v>366018.97</v>
      </c>
      <c r="F10" s="16">
        <v>807135</v>
      </c>
      <c r="G10" s="17">
        <v>298448.71000000002</v>
      </c>
      <c r="H10" s="16">
        <v>348076</v>
      </c>
      <c r="I10" s="17">
        <v>736252.95</v>
      </c>
      <c r="J10" s="16">
        <v>1417211</v>
      </c>
      <c r="K10" s="18">
        <v>1450720.63</v>
      </c>
    </row>
    <row r="11" spans="1:11">
      <c r="A11" s="15" t="s">
        <v>15</v>
      </c>
      <c r="B11" s="16" t="s">
        <v>12</v>
      </c>
      <c r="C11" s="17" t="s">
        <v>12</v>
      </c>
      <c r="D11" s="16" t="s">
        <v>12</v>
      </c>
      <c r="E11" s="17">
        <v>0</v>
      </c>
      <c r="F11" s="16">
        <v>172000</v>
      </c>
      <c r="G11" s="17">
        <v>203393.49</v>
      </c>
      <c r="H11" s="16" t="s">
        <v>12</v>
      </c>
      <c r="I11" s="17" t="s">
        <v>12</v>
      </c>
      <c r="J11" s="16">
        <v>172000</v>
      </c>
      <c r="K11" s="18">
        <v>203393.49</v>
      </c>
    </row>
    <row r="12" spans="1:11">
      <c r="A12" s="15" t="s">
        <v>16</v>
      </c>
      <c r="B12" s="16" t="s">
        <v>12</v>
      </c>
      <c r="C12" s="17">
        <v>0</v>
      </c>
      <c r="D12" s="16" t="s">
        <v>12</v>
      </c>
      <c r="E12" s="17">
        <v>-63105.09</v>
      </c>
      <c r="F12" s="16" t="s">
        <v>12</v>
      </c>
      <c r="G12" s="17">
        <v>-8860</v>
      </c>
      <c r="H12" s="16" t="s">
        <v>12</v>
      </c>
      <c r="I12" s="17">
        <v>0</v>
      </c>
      <c r="J12" s="16" t="s">
        <v>12</v>
      </c>
      <c r="K12" s="18">
        <v>-71965.09</v>
      </c>
    </row>
    <row r="13" spans="1:11">
      <c r="A13" s="15" t="s">
        <v>17</v>
      </c>
      <c r="B13" s="16">
        <v>10000</v>
      </c>
      <c r="C13" s="17">
        <v>50000</v>
      </c>
      <c r="D13" s="16">
        <v>50811358</v>
      </c>
      <c r="E13" s="17">
        <v>52032356.009999998</v>
      </c>
      <c r="F13" s="16">
        <v>10551135</v>
      </c>
      <c r="G13" s="17">
        <v>9987671.0800000001</v>
      </c>
      <c r="H13" s="16">
        <v>348076</v>
      </c>
      <c r="I13" s="17">
        <v>736252.95</v>
      </c>
      <c r="J13" s="16">
        <v>61720569</v>
      </c>
      <c r="K13" s="18">
        <v>62806280.039999999</v>
      </c>
    </row>
    <row r="14" spans="1:11">
      <c r="A14" s="14" t="s">
        <v>18</v>
      </c>
      <c r="B14" s="19"/>
      <c r="C14" s="20"/>
      <c r="D14" s="19"/>
      <c r="E14" s="20"/>
      <c r="F14" s="19"/>
      <c r="G14" s="20"/>
      <c r="H14" s="19"/>
      <c r="I14" s="20"/>
      <c r="J14" s="19"/>
      <c r="K14" s="21"/>
    </row>
    <row r="15" spans="1:11">
      <c r="A15" s="15" t="s">
        <v>19</v>
      </c>
      <c r="B15" s="16">
        <v>-1051200.2204420001</v>
      </c>
      <c r="C15" s="17">
        <v>-1070270.048097</v>
      </c>
      <c r="D15" s="16">
        <v>-1743005.782478</v>
      </c>
      <c r="E15" s="17">
        <v>-1513308.9023450001</v>
      </c>
      <c r="F15" s="16">
        <v>-3059664.866372</v>
      </c>
      <c r="G15" s="17">
        <v>-2476337.4396020002</v>
      </c>
      <c r="H15" s="16">
        <v>-753274.40070799994</v>
      </c>
      <c r="I15" s="17">
        <v>-679159.06995599996</v>
      </c>
      <c r="J15" s="16">
        <v>-6607145.2699999996</v>
      </c>
      <c r="K15" s="18">
        <v>-5739075.46</v>
      </c>
    </row>
    <row r="16" spans="1:11">
      <c r="A16" s="15" t="s">
        <v>20</v>
      </c>
      <c r="B16" s="16">
        <v>-3075068.5691780001</v>
      </c>
      <c r="C16" s="17">
        <v>-2384480.9704749999</v>
      </c>
      <c r="D16" s="16">
        <v>-8373256.1890380001</v>
      </c>
      <c r="E16" s="17">
        <v>-7335377.6707939999</v>
      </c>
      <c r="F16" s="16">
        <v>-6752361.8755580001</v>
      </c>
      <c r="G16" s="17">
        <v>-2583055.8415399999</v>
      </c>
      <c r="H16" s="16">
        <v>-1099611.646226</v>
      </c>
      <c r="I16" s="17">
        <v>-793313.74719200004</v>
      </c>
      <c r="J16" s="16">
        <v>-19300298.280000001</v>
      </c>
      <c r="K16" s="18">
        <v>-13096228.23</v>
      </c>
    </row>
    <row r="17" spans="1:11">
      <c r="A17" s="15" t="s">
        <v>21</v>
      </c>
      <c r="B17" s="16" t="s">
        <v>12</v>
      </c>
      <c r="C17" s="17">
        <v>0</v>
      </c>
      <c r="D17" s="16" t="s">
        <v>12</v>
      </c>
      <c r="E17" s="17">
        <v>0</v>
      </c>
      <c r="F17" s="16" t="s">
        <v>12</v>
      </c>
      <c r="G17" s="17">
        <v>0</v>
      </c>
      <c r="H17" s="16">
        <v>-24880819</v>
      </c>
      <c r="I17" s="17">
        <v>-18638826.620000001</v>
      </c>
      <c r="J17" s="16">
        <v>-24880819</v>
      </c>
      <c r="K17" s="18">
        <v>-18638826.620000001</v>
      </c>
    </row>
    <row r="18" spans="1:11">
      <c r="A18" s="15" t="s">
        <v>22</v>
      </c>
      <c r="B18" s="16">
        <v>-235027.74392800001</v>
      </c>
      <c r="C18" s="17">
        <v>-210456.72127000001</v>
      </c>
      <c r="D18" s="16">
        <v>-22417769.057895999</v>
      </c>
      <c r="E18" s="17">
        <v>-25189292.569607999</v>
      </c>
      <c r="F18" s="16">
        <v>-758255.16423999995</v>
      </c>
      <c r="G18" s="17">
        <v>-671499.772627</v>
      </c>
      <c r="H18" s="16">
        <v>-532420.03393599996</v>
      </c>
      <c r="I18" s="17">
        <v>-489491.22649500001</v>
      </c>
      <c r="J18" s="16">
        <v>-23943472</v>
      </c>
      <c r="K18" s="18">
        <v>-26560740.289999999</v>
      </c>
    </row>
    <row r="19" spans="1:11">
      <c r="A19" s="15" t="s">
        <v>23</v>
      </c>
      <c r="B19" s="16">
        <v>-4361296.5335480003</v>
      </c>
      <c r="C19" s="17">
        <v>-3665207.739842</v>
      </c>
      <c r="D19" s="16">
        <v>-32534031.029412001</v>
      </c>
      <c r="E19" s="17">
        <v>-34037979.142747</v>
      </c>
      <c r="F19" s="16">
        <v>-10570281.906169999</v>
      </c>
      <c r="G19" s="17">
        <v>-5730893.0537689999</v>
      </c>
      <c r="H19" s="16">
        <v>-27266125.080869999</v>
      </c>
      <c r="I19" s="17">
        <v>-20600790.663642</v>
      </c>
      <c r="J19" s="16">
        <v>-74731734.549999997</v>
      </c>
      <c r="K19" s="18">
        <v>-64034870.600000001</v>
      </c>
    </row>
    <row r="20" spans="1:11">
      <c r="A20" s="15" t="s">
        <v>24</v>
      </c>
      <c r="B20" s="16">
        <v>-4351296.5335480003</v>
      </c>
      <c r="C20" s="17">
        <v>-3615207.739842</v>
      </c>
      <c r="D20" s="16">
        <v>18277326.970587999</v>
      </c>
      <c r="E20" s="17">
        <v>17994376.867253002</v>
      </c>
      <c r="F20" s="16">
        <v>-19146.906169999998</v>
      </c>
      <c r="G20" s="17">
        <v>4256778.0262310002</v>
      </c>
      <c r="H20" s="16">
        <v>-26918049.080869999</v>
      </c>
      <c r="I20" s="17">
        <v>-19864537.713642001</v>
      </c>
      <c r="J20" s="16">
        <v>-13011165.550000001</v>
      </c>
      <c r="K20" s="18">
        <v>-1228590.56</v>
      </c>
    </row>
    <row r="21" spans="1:11">
      <c r="A21" s="10" t="s">
        <v>25</v>
      </c>
      <c r="B21" s="19"/>
      <c r="C21" s="20"/>
      <c r="D21" s="19"/>
      <c r="E21" s="20"/>
      <c r="F21" s="19"/>
      <c r="G21" s="20"/>
      <c r="H21" s="19"/>
      <c r="I21" s="20"/>
      <c r="J21" s="19"/>
      <c r="K21" s="21"/>
    </row>
    <row r="22" spans="1:11">
      <c r="A22" s="15" t="s">
        <v>26</v>
      </c>
      <c r="B22" s="16" t="s">
        <v>12</v>
      </c>
      <c r="C22" s="17">
        <v>0</v>
      </c>
      <c r="D22" s="16">
        <v>1946600</v>
      </c>
      <c r="E22" s="17">
        <v>1898753.19</v>
      </c>
      <c r="F22" s="16" t="s">
        <v>12</v>
      </c>
      <c r="G22" s="17">
        <v>0</v>
      </c>
      <c r="H22" s="16" t="s">
        <v>12</v>
      </c>
      <c r="I22" s="17">
        <v>0</v>
      </c>
      <c r="J22" s="16">
        <v>1946600</v>
      </c>
      <c r="K22" s="18">
        <v>1898753.19</v>
      </c>
    </row>
    <row r="23" spans="1:11">
      <c r="A23" s="15" t="s">
        <v>27</v>
      </c>
      <c r="B23" s="16" t="s">
        <v>12</v>
      </c>
      <c r="C23" s="17" t="s">
        <v>12</v>
      </c>
      <c r="D23" s="16" t="s">
        <v>12</v>
      </c>
      <c r="E23" s="17">
        <v>0</v>
      </c>
      <c r="F23" s="16" t="s">
        <v>12</v>
      </c>
      <c r="G23" s="17" t="s">
        <v>12</v>
      </c>
      <c r="H23" s="16" t="s">
        <v>12</v>
      </c>
      <c r="I23" s="17" t="s">
        <v>12</v>
      </c>
      <c r="J23" s="16" t="s">
        <v>12</v>
      </c>
      <c r="K23" s="18">
        <v>0</v>
      </c>
    </row>
    <row r="24" spans="1:11">
      <c r="A24" s="15" t="s">
        <v>28</v>
      </c>
      <c r="B24" s="16" t="s">
        <v>12</v>
      </c>
      <c r="C24" s="17">
        <v>0</v>
      </c>
      <c r="D24" s="16">
        <v>1946600</v>
      </c>
      <c r="E24" s="17">
        <v>1898753.19</v>
      </c>
      <c r="F24" s="16" t="s">
        <v>12</v>
      </c>
      <c r="G24" s="17">
        <v>0</v>
      </c>
      <c r="H24" s="16" t="s">
        <v>12</v>
      </c>
      <c r="I24" s="17">
        <v>0</v>
      </c>
      <c r="J24" s="16">
        <v>1946600</v>
      </c>
      <c r="K24" s="18">
        <v>1898753.19</v>
      </c>
    </row>
    <row r="25" spans="1:11">
      <c r="A25" s="15" t="s">
        <v>29</v>
      </c>
      <c r="B25" s="16" t="s">
        <v>12</v>
      </c>
      <c r="C25" s="17">
        <v>108861.17</v>
      </c>
      <c r="D25" s="16">
        <v>840000</v>
      </c>
      <c r="E25" s="17">
        <v>10897480.029999999</v>
      </c>
      <c r="F25" s="16" t="s">
        <v>12</v>
      </c>
      <c r="G25" s="17">
        <v>542121.86</v>
      </c>
      <c r="H25" s="16" t="s">
        <v>12</v>
      </c>
      <c r="I25" s="17" t="s">
        <v>12</v>
      </c>
      <c r="J25" s="16">
        <v>840000</v>
      </c>
      <c r="K25" s="18">
        <v>11548463.060000001</v>
      </c>
    </row>
    <row r="26" spans="1:11">
      <c r="A26" s="15" t="s">
        <v>30</v>
      </c>
      <c r="B26" s="16" t="s">
        <v>12</v>
      </c>
      <c r="C26" s="17" t="s">
        <v>12</v>
      </c>
      <c r="D26" s="16">
        <v>-200000</v>
      </c>
      <c r="E26" s="17">
        <v>-5707797.6200000001</v>
      </c>
      <c r="F26" s="16">
        <v>0</v>
      </c>
      <c r="G26" s="17">
        <v>-2070.62</v>
      </c>
      <c r="H26" s="16" t="s">
        <v>12</v>
      </c>
      <c r="I26" s="17">
        <v>-187.25</v>
      </c>
      <c r="J26" s="16">
        <v>-200000</v>
      </c>
      <c r="K26" s="18">
        <v>-5710055.4900000002</v>
      </c>
    </row>
    <row r="27" spans="1:11">
      <c r="A27" s="15" t="s">
        <v>31</v>
      </c>
      <c r="B27" s="16" t="s">
        <v>12</v>
      </c>
      <c r="C27" s="17">
        <v>108861.17</v>
      </c>
      <c r="D27" s="16">
        <v>640000</v>
      </c>
      <c r="E27" s="17">
        <v>5189682.41</v>
      </c>
      <c r="F27" s="16">
        <v>0</v>
      </c>
      <c r="G27" s="17">
        <v>540051.24</v>
      </c>
      <c r="H27" s="16" t="s">
        <v>12</v>
      </c>
      <c r="I27" s="17">
        <v>-187.25</v>
      </c>
      <c r="J27" s="16">
        <v>640000</v>
      </c>
      <c r="K27" s="18">
        <v>5838407.5700000003</v>
      </c>
    </row>
    <row r="28" spans="1:11">
      <c r="A28" s="15" t="s">
        <v>32</v>
      </c>
      <c r="B28" s="16" t="s">
        <v>12</v>
      </c>
      <c r="C28" s="17">
        <v>0</v>
      </c>
      <c r="D28" s="16" t="s">
        <v>12</v>
      </c>
      <c r="E28" s="17" t="s">
        <v>12</v>
      </c>
      <c r="F28" s="16" t="s">
        <v>12</v>
      </c>
      <c r="G28" s="17" t="s">
        <v>12</v>
      </c>
      <c r="H28" s="16" t="s">
        <v>12</v>
      </c>
      <c r="I28" s="17" t="s">
        <v>12</v>
      </c>
      <c r="J28" s="16" t="s">
        <v>12</v>
      </c>
      <c r="K28" s="18">
        <v>0</v>
      </c>
    </row>
    <row r="29" spans="1:11">
      <c r="A29" s="15" t="s">
        <v>33</v>
      </c>
      <c r="B29" s="16" t="s">
        <v>12</v>
      </c>
      <c r="C29" s="17">
        <v>-66458.570000000007</v>
      </c>
      <c r="D29" s="16" t="s">
        <v>12</v>
      </c>
      <c r="E29" s="17">
        <v>0</v>
      </c>
      <c r="F29" s="16" t="s">
        <v>12</v>
      </c>
      <c r="G29" s="17" t="s">
        <v>12</v>
      </c>
      <c r="H29" s="16" t="s">
        <v>12</v>
      </c>
      <c r="I29" s="17" t="s">
        <v>12</v>
      </c>
      <c r="J29" s="16" t="s">
        <v>12</v>
      </c>
      <c r="K29" s="18">
        <v>-66458.570000000007</v>
      </c>
    </row>
    <row r="30" spans="1:11">
      <c r="A30" s="15" t="s">
        <v>34</v>
      </c>
      <c r="B30" s="16" t="s">
        <v>12</v>
      </c>
      <c r="C30" s="17">
        <v>-66458.570000000007</v>
      </c>
      <c r="D30" s="16" t="s">
        <v>12</v>
      </c>
      <c r="E30" s="17">
        <v>0</v>
      </c>
      <c r="F30" s="16" t="s">
        <v>12</v>
      </c>
      <c r="G30" s="17" t="s">
        <v>12</v>
      </c>
      <c r="H30" s="16" t="s">
        <v>12</v>
      </c>
      <c r="I30" s="17" t="s">
        <v>12</v>
      </c>
      <c r="J30" s="16" t="s">
        <v>12</v>
      </c>
      <c r="K30" s="18">
        <v>-66458.570000000007</v>
      </c>
    </row>
    <row r="31" spans="1:11" ht="34.5" customHeight="1">
      <c r="A31" s="22" t="s">
        <v>35</v>
      </c>
      <c r="B31" s="23">
        <v>-4351296.5335480003</v>
      </c>
      <c r="C31" s="24">
        <v>-3572805.1398419999</v>
      </c>
      <c r="D31" s="23">
        <v>20863926.970587999</v>
      </c>
      <c r="E31" s="24">
        <v>25082812.467253</v>
      </c>
      <c r="F31" s="23">
        <v>-19146.906169999998</v>
      </c>
      <c r="G31" s="24">
        <v>4796829.2662310004</v>
      </c>
      <c r="H31" s="23">
        <v>-26918049.080869999</v>
      </c>
      <c r="I31" s="24">
        <v>-19864724.963642001</v>
      </c>
      <c r="J31" s="23">
        <v>-10424565.550000001</v>
      </c>
      <c r="K31" s="25">
        <v>6442111.6299999999</v>
      </c>
    </row>
    <row r="32" spans="1:11">
      <c r="A32" s="15" t="s">
        <v>36</v>
      </c>
      <c r="B32" s="16" t="s">
        <v>12</v>
      </c>
      <c r="C32" s="17">
        <v>0</v>
      </c>
      <c r="D32" s="16">
        <v>50000</v>
      </c>
      <c r="E32" s="17">
        <v>9489.4599999999991</v>
      </c>
      <c r="F32" s="16" t="s">
        <v>12</v>
      </c>
      <c r="G32" s="17">
        <v>0</v>
      </c>
      <c r="H32" s="16" t="s">
        <v>12</v>
      </c>
      <c r="I32" s="17">
        <v>0</v>
      </c>
      <c r="J32" s="16">
        <v>50000</v>
      </c>
      <c r="K32" s="18">
        <v>9489.4599999999991</v>
      </c>
    </row>
    <row r="33" spans="1:11">
      <c r="A33" s="15" t="s">
        <v>37</v>
      </c>
      <c r="B33" s="16" t="s">
        <v>12</v>
      </c>
      <c r="C33" s="17">
        <v>0</v>
      </c>
      <c r="D33" s="16">
        <v>1812887</v>
      </c>
      <c r="E33" s="17">
        <v>162787.39000000001</v>
      </c>
      <c r="F33" s="16" t="s">
        <v>12</v>
      </c>
      <c r="G33" s="17">
        <v>0</v>
      </c>
      <c r="H33" s="16" t="s">
        <v>12</v>
      </c>
      <c r="I33" s="17">
        <v>0</v>
      </c>
      <c r="J33" s="16">
        <v>1812887</v>
      </c>
      <c r="K33" s="18">
        <v>162787.39000000001</v>
      </c>
    </row>
    <row r="34" spans="1:11">
      <c r="A34" s="15" t="s">
        <v>38</v>
      </c>
      <c r="B34" s="16">
        <v>6815047.5</v>
      </c>
      <c r="C34" s="17">
        <v>1980000</v>
      </c>
      <c r="D34" s="16" t="s">
        <v>12</v>
      </c>
      <c r="E34" s="17">
        <v>0</v>
      </c>
      <c r="F34" s="16" t="s">
        <v>12</v>
      </c>
      <c r="G34" s="17" t="s">
        <v>12</v>
      </c>
      <c r="H34" s="16" t="s">
        <v>12</v>
      </c>
      <c r="I34" s="17" t="s">
        <v>12</v>
      </c>
      <c r="J34" s="16">
        <v>6815047.5</v>
      </c>
      <c r="K34" s="18">
        <v>1980000</v>
      </c>
    </row>
    <row r="35" spans="1:11" ht="12.75" thickBot="1">
      <c r="A35" s="26" t="s">
        <v>39</v>
      </c>
      <c r="B35" s="27">
        <v>6815047.5</v>
      </c>
      <c r="C35" s="28">
        <f>SUM(C32:C34)</f>
        <v>1980000</v>
      </c>
      <c r="D35" s="27">
        <v>1862887</v>
      </c>
      <c r="E35" s="28">
        <v>172276.85</v>
      </c>
      <c r="F35" s="27" t="s">
        <v>12</v>
      </c>
      <c r="G35" s="28">
        <v>0</v>
      </c>
      <c r="H35" s="27" t="s">
        <v>12</v>
      </c>
      <c r="I35" s="28">
        <v>0</v>
      </c>
      <c r="J35" s="27">
        <v>8677934.5</v>
      </c>
      <c r="K35" s="29">
        <f>SUM(K32:K34)</f>
        <v>2152276.85</v>
      </c>
    </row>
  </sheetData>
  <mergeCells count="7">
    <mergeCell ref="A1:K1"/>
    <mergeCell ref="A2:K2"/>
    <mergeCell ref="B4:C4"/>
    <mergeCell ref="D4:E4"/>
    <mergeCell ref="F4:G4"/>
    <mergeCell ref="H4:I4"/>
    <mergeCell ref="J4:K4"/>
  </mergeCells>
  <printOptions gridLines="1"/>
  <pageMargins left="0.70866141732283472" right="0.70866141732283472" top="0.74803149606299213" bottom="0.74803149606299213" header="0.31496062992125984" footer="0.31496062992125984"/>
  <pageSetup paperSize="9" scale="76" orientation="landscape" r:id="rId1"/>
  <ignoredErrors>
    <ignoredError sqref="K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ART 24 - CONSUNTIVO 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ena3052</dc:creator>
  <cp:lastModifiedBy>ena3052</cp:lastModifiedBy>
  <dcterms:created xsi:type="dcterms:W3CDTF">2013-05-31T12:55:18Z</dcterms:created>
  <dcterms:modified xsi:type="dcterms:W3CDTF">2013-07-19T11:37:48Z</dcterms:modified>
</cp:coreProperties>
</file>